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manta palety\"/>
    </mc:Choice>
  </mc:AlternateContent>
  <xr:revisionPtr revIDLastSave="0" documentId="13_ncr:1_{855C4085-FBF3-4471-9FD8-98FECC66BD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H35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<sst xmlns="http://schemas.openxmlformats.org/spreadsheetml/2006/main" count="171" uniqueCount="130">
  <si>
    <t>foto</t>
  </si>
  <si>
    <t>symkar</t>
  </si>
  <si>
    <t>opikar</t>
  </si>
  <si>
    <t>kodkres</t>
  </si>
  <si>
    <t>PALETA</t>
  </si>
  <si>
    <t>Wynik Inwentaryzacji</t>
  </si>
  <si>
    <t>seria</t>
  </si>
  <si>
    <t>Wycena</t>
  </si>
  <si>
    <t>oferta netto</t>
  </si>
  <si>
    <t>MES2001L-2</t>
  </si>
  <si>
    <t>MES2001L - Scooter with electric drive 20" - OUTLET</t>
  </si>
  <si>
    <t>5902510670900</t>
  </si>
  <si>
    <t>6</t>
  </si>
  <si>
    <t>2210104</t>
  </si>
  <si>
    <t>XR00M10-2</t>
  </si>
  <si>
    <t>XRIDER M10 - Electric Scooter 12Ah LG Battery 500W motor - OUTLET</t>
  </si>
  <si>
    <t>5902510680411</t>
  </si>
  <si>
    <t>2199933</t>
  </si>
  <si>
    <t>MES802H-2</t>
  </si>
  <si>
    <t>Electric Scooter Mass-Rider MES802H (PEAK) 500W LG Battery - OUTLET</t>
  </si>
  <si>
    <t>5902510676476</t>
  </si>
  <si>
    <t>2201932</t>
  </si>
  <si>
    <t>40LFA123E-2</t>
  </si>
  <si>
    <t>40LFA123E  40'' FHD, ANDROID, DVB-C/S2/T2 - OUTLET</t>
  </si>
  <si>
    <t>5902510679835</t>
  </si>
  <si>
    <t>2208806</t>
  </si>
  <si>
    <t>PMA102M24-2</t>
  </si>
  <si>
    <t>PMA102M24 MultiVision Portable SMART PROJECTOR - OUTLET</t>
  </si>
  <si>
    <t>5902510687366</t>
  </si>
  <si>
    <t>2208401</t>
  </si>
  <si>
    <t>2210167</t>
  </si>
  <si>
    <t>MM520PS-2</t>
  </si>
  <si>
    <t>MM520PS FRIDGE 91L silver inox/black - OUTLET</t>
  </si>
  <si>
    <t>5902510683290</t>
  </si>
  <si>
    <t>2212972</t>
  </si>
  <si>
    <t>SPK5350-2</t>
  </si>
  <si>
    <t>SPK5350 PARTY SPEAKER 2x8" FLAME - OUTLET</t>
  </si>
  <si>
    <t>5903089909507</t>
  </si>
  <si>
    <t>2196491</t>
  </si>
  <si>
    <t>SPK5310PRO-2</t>
  </si>
  <si>
    <t>SPK5310PRO PARTY SPEAKER 2x8" - OUTLET</t>
  </si>
  <si>
    <t>5903089905516</t>
  </si>
  <si>
    <t>2214764</t>
  </si>
  <si>
    <t>LVCVC002-3</t>
  </si>
  <si>
    <t>LOVIO Bagless vacuum cleaner VacuuFlex L LVCVC002 - OUTLET</t>
  </si>
  <si>
    <t>5902510681937</t>
  </si>
  <si>
    <t>2216556</t>
  </si>
  <si>
    <t>SWU601GD-2</t>
  </si>
  <si>
    <t>Smartwatch for women Livia Mini gold SWU601GD - OUTLET</t>
  </si>
  <si>
    <t>5902510686871</t>
  </si>
  <si>
    <t>2210745</t>
  </si>
  <si>
    <t>RS5502 TORONTO II-2</t>
  </si>
  <si>
    <t>RS5502 TORONTO II RADIO CAR with Display, MP5 - OUTLET</t>
  </si>
  <si>
    <t>5902510678883</t>
  </si>
  <si>
    <t>2207407</t>
  </si>
  <si>
    <t>SWU502GD-2</t>
  </si>
  <si>
    <t>Smartwatch for women Alexa Mini gold SWU502GD - OUTLET</t>
  </si>
  <si>
    <t>5902510680343</t>
  </si>
  <si>
    <t>2210275</t>
  </si>
  <si>
    <t>LVAF001BK-2</t>
  </si>
  <si>
    <t>LOVIO Air fryer PureFry 5L 1450W LVAF001BK black - OUTLET</t>
  </si>
  <si>
    <t>5902510682170</t>
  </si>
  <si>
    <t>2214453</t>
  </si>
  <si>
    <t>SWK03BK-2</t>
  </si>
  <si>
    <t>Smartwatch for Kids JUNIOR JOY 4G SWK03BK Black - OUTLET</t>
  </si>
  <si>
    <t>5902510679743</t>
  </si>
  <si>
    <t>2210954</t>
  </si>
  <si>
    <t>SPK2160000001-2</t>
  </si>
  <si>
    <t>SPK216 GŁOŚNIK BLUETOOTH - OUTLET</t>
  </si>
  <si>
    <t>5902510600945</t>
  </si>
  <si>
    <t>2211974</t>
  </si>
  <si>
    <t>BBX0070000001-2</t>
  </si>
  <si>
    <t>BBX007 BOOMBOX CD, MP3, BLUETOOTH - OUTLET</t>
  </si>
  <si>
    <t>5903089908975</t>
  </si>
  <si>
    <t>2211665</t>
  </si>
  <si>
    <t>RDI9200000001-2</t>
  </si>
  <si>
    <t>RDI920 RADIO FM Z ŁADOW.BEZPRZEW. VERONA - OUTLET</t>
  </si>
  <si>
    <t>5902510677688</t>
  </si>
  <si>
    <t>2215814</t>
  </si>
  <si>
    <t>SPK2150000001-2</t>
  </si>
  <si>
    <t>SPK215 GŁOŚNIK BLUETOOTH - OUTLET</t>
  </si>
  <si>
    <t>5903089905325</t>
  </si>
  <si>
    <t>2215864</t>
  </si>
  <si>
    <t>2216281</t>
  </si>
  <si>
    <t>SWU401GD-2</t>
  </si>
  <si>
    <t>Smartwatch Revo gold SWU401GD - OUTLET</t>
  </si>
  <si>
    <t>5902510680312</t>
  </si>
  <si>
    <t>2211403</t>
  </si>
  <si>
    <t>LVJBL001-2</t>
  </si>
  <si>
    <t>LOVIO Jug blender 500W LVJBL001 - OUTLET</t>
  </si>
  <si>
    <t>5902510681395</t>
  </si>
  <si>
    <t>2208055</t>
  </si>
  <si>
    <t>2211416</t>
  </si>
  <si>
    <t>LVSM001BK-2</t>
  </si>
  <si>
    <t>LOVIO 6in1 toaster 750W LVSM001BK black - OUTLET</t>
  </si>
  <si>
    <t>5902510681876</t>
  </si>
  <si>
    <t>2216984</t>
  </si>
  <si>
    <t>MTO100W-2</t>
  </si>
  <si>
    <t>MTO100W Weather Station WINDY White (stacja pogody) - OUTLET</t>
  </si>
  <si>
    <t>5902510682965</t>
  </si>
  <si>
    <t>2214629</t>
  </si>
  <si>
    <t>LVWF001BK-2</t>
  </si>
  <si>
    <t>LOVIO Waffle maker 1400W LVWF001BK black - OUTLET</t>
  </si>
  <si>
    <t>5902510681418</t>
  </si>
  <si>
    <t>2207948</t>
  </si>
  <si>
    <t>RS45070000001-2</t>
  </si>
  <si>
    <t>RS4507 RADIO CAR BT, MP3, USB - OUTLET</t>
  </si>
  <si>
    <t>5907642619643</t>
  </si>
  <si>
    <t>2177854</t>
  </si>
  <si>
    <t>MTWS008W-2</t>
  </si>
  <si>
    <t>MTWS008W RYTMO Słuchawki TWS białe - OUTLET</t>
  </si>
  <si>
    <t>5902510677015</t>
  </si>
  <si>
    <t>2206421</t>
  </si>
  <si>
    <t>HDP802BL-2</t>
  </si>
  <si>
    <t>HDP802BL Słuchawki nauszne dzieciece niebieskie - OUTLET</t>
  </si>
  <si>
    <t>5902510611675</t>
  </si>
  <si>
    <t>2207297</t>
  </si>
  <si>
    <t>KTL9230B-2</t>
  </si>
  <si>
    <t>KTL9230B CZAJNIK PLAST.1.7L CZARNY 1850-2200W - OUTLET</t>
  </si>
  <si>
    <t>5903089904915</t>
  </si>
  <si>
    <t>brak RMA</t>
  </si>
  <si>
    <t>MIC21-PKL-2</t>
  </si>
  <si>
    <t>MIC21-PKL Mikrofon bezprzewodowy Karaoke Różowy z LED - OUTLET</t>
  </si>
  <si>
    <t>5907642618394</t>
  </si>
  <si>
    <t>P2-2</t>
  </si>
  <si>
    <t>P2 - Uchwyt do telewizora 32-55" - OUTLET</t>
  </si>
  <si>
    <t>5903089908869</t>
  </si>
  <si>
    <t>2216353</t>
  </si>
  <si>
    <t>Wartość</t>
  </si>
  <si>
    <t>Nasza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</si>
</sst>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\ _z_ł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2" fontId="0" fillId="0" borderId="0" xfId="0" applyNumberFormat="1"/>
  </cellXfs>
  <cellStyles count="2">
    <cellStyle name="Dziesiętny" xfId="1" builtinId="3"/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57150</xdr:rowOff>
    </xdr:from>
    <xdr:to>
      <xdr:col>0</xdr:col>
      <xdr:colOff>606425</xdr:colOff>
      <xdr:row>2</xdr:row>
      <xdr:rowOff>0</xdr:rowOff>
    </xdr:to>
    <xdr:pic>
      <xdr:nvPicPr>
        <xdr:cNvPr id="2" name="Obraz 1" descr="Outlet - Pojazd elektryczny Flinston 20&quot; MES2001L 350W bateria 12Ah -  MES2001L - 15294228221 - Allegro.pl">
          <a:extLst>
            <a:ext uri="{FF2B5EF4-FFF2-40B4-BE49-F238E27FC236}">
              <a16:creationId xmlns:a16="http://schemas.microsoft.com/office/drawing/2014/main" id="{E1EFDBCD-2CA7-4C85-A714-686F864F1C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47650"/>
          <a:ext cx="53975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2</xdr:row>
      <xdr:rowOff>66675</xdr:rowOff>
    </xdr:from>
    <xdr:to>
      <xdr:col>0</xdr:col>
      <xdr:colOff>624205</xdr:colOff>
      <xdr:row>2</xdr:row>
      <xdr:rowOff>600075</xdr:rowOff>
    </xdr:to>
    <xdr:pic>
      <xdr:nvPicPr>
        <xdr:cNvPr id="3" name="Obraz 2" descr="Hulajnoga elektryczna XRIDER M10 Aplikacja KERS 1000W PEAK bateria LG">
          <a:extLst>
            <a:ext uri="{FF2B5EF4-FFF2-40B4-BE49-F238E27FC236}">
              <a16:creationId xmlns:a16="http://schemas.microsoft.com/office/drawing/2014/main" id="{6FA2CC06-D725-4244-B953-9F1CD2D78B2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85825"/>
          <a:ext cx="528955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161925</xdr:colOff>
      <xdr:row>3</xdr:row>
      <xdr:rowOff>57150</xdr:rowOff>
    </xdr:from>
    <xdr:to>
      <xdr:col>0</xdr:col>
      <xdr:colOff>701675</xdr:colOff>
      <xdr:row>3</xdr:row>
      <xdr:rowOff>590550</xdr:rowOff>
    </xdr:to>
    <xdr:pic>
      <xdr:nvPicPr>
        <xdr:cNvPr id="4" name="Obraz 3" descr="Hulajnoga elektryczna Manta Mass-Rider - Sklep eManta.pl">
          <a:extLst>
            <a:ext uri="{FF2B5EF4-FFF2-40B4-BE49-F238E27FC236}">
              <a16:creationId xmlns:a16="http://schemas.microsoft.com/office/drawing/2014/main" id="{A364E933-66EC-46A4-B661-D690FF0D834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04950"/>
          <a:ext cx="53975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4</xdr:row>
      <xdr:rowOff>38100</xdr:rowOff>
    </xdr:from>
    <xdr:to>
      <xdr:col>0</xdr:col>
      <xdr:colOff>644525</xdr:colOff>
      <xdr:row>4</xdr:row>
      <xdr:rowOff>590550</xdr:rowOff>
    </xdr:to>
    <xdr:pic>
      <xdr:nvPicPr>
        <xdr:cNvPr id="5" name="Obraz 4" descr="Telewizor Manta 40LFA123E">
          <a:extLst>
            <a:ext uri="{FF2B5EF4-FFF2-40B4-BE49-F238E27FC236}">
              <a16:creationId xmlns:a16="http://schemas.microsoft.com/office/drawing/2014/main" id="{D32EA895-E217-44EB-9D00-7809875DF46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114550"/>
          <a:ext cx="539750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142875</xdr:colOff>
      <xdr:row>5</xdr:row>
      <xdr:rowOff>47625</xdr:rowOff>
    </xdr:from>
    <xdr:to>
      <xdr:col>0</xdr:col>
      <xdr:colOff>682625</xdr:colOff>
      <xdr:row>5</xdr:row>
      <xdr:rowOff>581025</xdr:rowOff>
    </xdr:to>
    <xdr:pic>
      <xdr:nvPicPr>
        <xdr:cNvPr id="6" name="Obraz 5" descr="Projektor rzutnik SMART TV Android WiFi Bluetooth MultiVision Portable  PMA102M24 - Sklep eManta.pl">
          <a:extLst>
            <a:ext uri="{FF2B5EF4-FFF2-40B4-BE49-F238E27FC236}">
              <a16:creationId xmlns:a16="http://schemas.microsoft.com/office/drawing/2014/main" id="{F39276E7-5E18-4308-A3BB-AA12DC433701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752725"/>
          <a:ext cx="53975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171450</xdr:colOff>
      <xdr:row>6</xdr:row>
      <xdr:rowOff>66675</xdr:rowOff>
    </xdr:from>
    <xdr:to>
      <xdr:col>0</xdr:col>
      <xdr:colOff>711200</xdr:colOff>
      <xdr:row>6</xdr:row>
      <xdr:rowOff>571500</xdr:rowOff>
    </xdr:to>
    <xdr:pic>
      <xdr:nvPicPr>
        <xdr:cNvPr id="7" name="Obraz 6" descr="Projektor rzutnik SMART TV Android WiFi Bluetooth MultiVision Portable  PMA102M24 - Sklep eManta.pl">
          <a:extLst>
            <a:ext uri="{FF2B5EF4-FFF2-40B4-BE49-F238E27FC236}">
              <a16:creationId xmlns:a16="http://schemas.microsoft.com/office/drawing/2014/main" id="{F5238BA8-A5A2-494B-AAFC-6B622EB31322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400425"/>
          <a:ext cx="539750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66675</xdr:colOff>
      <xdr:row>7</xdr:row>
      <xdr:rowOff>38100</xdr:rowOff>
    </xdr:from>
    <xdr:to>
      <xdr:col>0</xdr:col>
      <xdr:colOff>606425</xdr:colOff>
      <xdr:row>7</xdr:row>
      <xdr:rowOff>600075</xdr:rowOff>
    </xdr:to>
    <xdr:pic>
      <xdr:nvPicPr>
        <xdr:cNvPr id="8" name="Obraz 7" descr="Lodówka mała chłodziarka mini zamrażarka hotelowa biurowa ŚWIATŁO 91l. 83cm">
          <a:extLst>
            <a:ext uri="{FF2B5EF4-FFF2-40B4-BE49-F238E27FC236}">
              <a16:creationId xmlns:a16="http://schemas.microsoft.com/office/drawing/2014/main" id="{4F43AB78-7EF2-4603-87F2-3A10A859992F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000500"/>
          <a:ext cx="539750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</xdr:row>
      <xdr:rowOff>57150</xdr:rowOff>
    </xdr:from>
    <xdr:to>
      <xdr:col>0</xdr:col>
      <xdr:colOff>539750</xdr:colOff>
      <xdr:row>8</xdr:row>
      <xdr:rowOff>590550</xdr:rowOff>
    </xdr:to>
    <xdr:pic>
      <xdr:nvPicPr>
        <xdr:cNvPr id="9" name="Obraz 8" descr="Głośnik Karaoke Power Audio Flame Manta SPK5350 - Manta S.A.">
          <a:extLst>
            <a:ext uri="{FF2B5EF4-FFF2-40B4-BE49-F238E27FC236}">
              <a16:creationId xmlns:a16="http://schemas.microsoft.com/office/drawing/2014/main" id="{9AF8C8FC-BE8B-4F1A-BCA1-A58C9E445FCD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"/>
          <a:ext cx="53975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</xdr:row>
      <xdr:rowOff>47625</xdr:rowOff>
    </xdr:from>
    <xdr:to>
      <xdr:col>0</xdr:col>
      <xdr:colOff>539750</xdr:colOff>
      <xdr:row>9</xdr:row>
      <xdr:rowOff>581025</xdr:rowOff>
    </xdr:to>
    <xdr:pic>
      <xdr:nvPicPr>
        <xdr:cNvPr id="10" name="Obraz 9" descr="Głośnik Power Audio Karaoke Manta SPK5310PRO">
          <a:extLst>
            <a:ext uri="{FF2B5EF4-FFF2-40B4-BE49-F238E27FC236}">
              <a16:creationId xmlns:a16="http://schemas.microsoft.com/office/drawing/2014/main" id="{F64DC2A1-DAC7-4196-AAC7-2DEE8E2582CB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67325"/>
          <a:ext cx="53975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57150</xdr:colOff>
      <xdr:row>10</xdr:row>
      <xdr:rowOff>38100</xdr:rowOff>
    </xdr:from>
    <xdr:to>
      <xdr:col>0</xdr:col>
      <xdr:colOff>596900</xdr:colOff>
      <xdr:row>11</xdr:row>
      <xdr:rowOff>0</xdr:rowOff>
    </xdr:to>
    <xdr:pic>
      <xdr:nvPicPr>
        <xdr:cNvPr id="11" name="Obraz 10" descr="Odkurzacz bezworkowy LOVIO VacuuFlex L LVCVC002 - Sklep eManta.pl">
          <a:extLst>
            <a:ext uri="{FF2B5EF4-FFF2-40B4-BE49-F238E27FC236}">
              <a16:creationId xmlns:a16="http://schemas.microsoft.com/office/drawing/2014/main" id="{CDE8D4A7-160A-4F0F-844F-C046A3764234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886450"/>
          <a:ext cx="539750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539750</xdr:colOff>
      <xdr:row>11</xdr:row>
      <xdr:rowOff>590550</xdr:rowOff>
    </xdr:to>
    <xdr:pic>
      <xdr:nvPicPr>
        <xdr:cNvPr id="12" name="Obraz 11" descr="5902510686895 Manta Livia Mini women's smartwatch black Manta Multimedia Sp  | eBay">
          <a:extLst>
            <a:ext uri="{FF2B5EF4-FFF2-40B4-BE49-F238E27FC236}">
              <a16:creationId xmlns:a16="http://schemas.microsoft.com/office/drawing/2014/main" id="{C0295E85-C71F-4589-8DAA-DD21D9576C89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15100"/>
          <a:ext cx="539750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12</xdr:row>
      <xdr:rowOff>57150</xdr:rowOff>
    </xdr:from>
    <xdr:to>
      <xdr:col>0</xdr:col>
      <xdr:colOff>644525</xdr:colOff>
      <xdr:row>12</xdr:row>
      <xdr:rowOff>581025</xdr:rowOff>
    </xdr:to>
    <xdr:pic>
      <xdr:nvPicPr>
        <xdr:cNvPr id="13" name="Obraz 12" descr="Radio Samochodowe Manta Toronto II 4x50W 1DIN">
          <a:extLst>
            <a:ext uri="{FF2B5EF4-FFF2-40B4-BE49-F238E27FC236}">
              <a16:creationId xmlns:a16="http://schemas.microsoft.com/office/drawing/2014/main" id="{3ED9C5E6-A3AE-4A8F-8C57-E382BD6BC6A2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162800"/>
          <a:ext cx="539750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180975</xdr:colOff>
      <xdr:row>13</xdr:row>
      <xdr:rowOff>57150</xdr:rowOff>
    </xdr:from>
    <xdr:to>
      <xdr:col>0</xdr:col>
      <xdr:colOff>720725</xdr:colOff>
      <xdr:row>13</xdr:row>
      <xdr:rowOff>581025</xdr:rowOff>
    </xdr:to>
    <xdr:pic>
      <xdr:nvPicPr>
        <xdr:cNvPr id="14" name="Obraz 13" descr="Smartwatch damski zegarek Manta Alexa Mini złoty">
          <a:extLst>
            <a:ext uri="{FF2B5EF4-FFF2-40B4-BE49-F238E27FC236}">
              <a16:creationId xmlns:a16="http://schemas.microsoft.com/office/drawing/2014/main" id="{A4249DF7-8957-434E-A7E8-BB50DF5D58E3}"/>
            </a:ext>
          </a:extLst>
        </xdr:cNvPr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791450"/>
          <a:ext cx="539750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171450</xdr:colOff>
      <xdr:row>14</xdr:row>
      <xdr:rowOff>28575</xdr:rowOff>
    </xdr:from>
    <xdr:to>
      <xdr:col>0</xdr:col>
      <xdr:colOff>711200</xdr:colOff>
      <xdr:row>14</xdr:row>
      <xdr:rowOff>542925</xdr:rowOff>
    </xdr:to>
    <xdr:pic>
      <xdr:nvPicPr>
        <xdr:cNvPr id="15" name="Obraz 14" descr="FRYTKOWNICA BEZTŁUSZCZOWA AIR FRYER DO GOTOWANIA NA PARZE 5L 1800W LOVIO  (Frytkownica beztłuszczowa air fryer LVAF001BK) • Cena, Opinie • Frytownice  17019554331 • Allegro">
          <a:extLst>
            <a:ext uri="{FF2B5EF4-FFF2-40B4-BE49-F238E27FC236}">
              <a16:creationId xmlns:a16="http://schemas.microsoft.com/office/drawing/2014/main" id="{DB55B443-464B-4AE4-A8C8-11D563259735}"/>
            </a:ext>
          </a:extLst>
        </xdr:cNvPr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391525"/>
          <a:ext cx="539750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</xdr:row>
      <xdr:rowOff>57150</xdr:rowOff>
    </xdr:from>
    <xdr:to>
      <xdr:col>0</xdr:col>
      <xdr:colOff>539750</xdr:colOff>
      <xdr:row>15</xdr:row>
      <xdr:rowOff>590550</xdr:rowOff>
    </xdr:to>
    <xdr:pic>
      <xdr:nvPicPr>
        <xdr:cNvPr id="16" name="Obraz 15" descr="Smartwatch dla dzieci dziecięcy z GPS Manta Junior Joy 4G czarny">
          <a:extLst>
            <a:ext uri="{FF2B5EF4-FFF2-40B4-BE49-F238E27FC236}">
              <a16:creationId xmlns:a16="http://schemas.microsoft.com/office/drawing/2014/main" id="{08A3A1A5-3EF6-4636-9285-43F1CFA55322}"/>
            </a:ext>
          </a:extLst>
        </xdr:cNvPr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"/>
          <a:ext cx="53975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47625</xdr:colOff>
      <xdr:row>16</xdr:row>
      <xdr:rowOff>19050</xdr:rowOff>
    </xdr:from>
    <xdr:to>
      <xdr:col>0</xdr:col>
      <xdr:colOff>587375</xdr:colOff>
      <xdr:row>16</xdr:row>
      <xdr:rowOff>600075</xdr:rowOff>
    </xdr:to>
    <xdr:pic>
      <xdr:nvPicPr>
        <xdr:cNvPr id="17" name="Obraz 16" descr="Głośnik Bluetooth Radio z asystentem głosowym Manta SPK216 - Manta S.A.">
          <a:extLst>
            <a:ext uri="{FF2B5EF4-FFF2-40B4-BE49-F238E27FC236}">
              <a16:creationId xmlns:a16="http://schemas.microsoft.com/office/drawing/2014/main" id="{8405E236-62F4-44E3-B9FC-7BDC720B4F8C}"/>
            </a:ext>
          </a:extLst>
        </xdr:cNvPr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639300"/>
          <a:ext cx="539750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17</xdr:row>
      <xdr:rowOff>28575</xdr:rowOff>
    </xdr:from>
    <xdr:to>
      <xdr:col>0</xdr:col>
      <xdr:colOff>539750</xdr:colOff>
      <xdr:row>17</xdr:row>
      <xdr:rowOff>561975</xdr:rowOff>
    </xdr:to>
    <xdr:pic>
      <xdr:nvPicPr>
        <xdr:cNvPr id="18" name="Obraz 17" descr="Radio FM boombox z CD bluetooth Manta BBX007">
          <a:extLst>
            <a:ext uri="{FF2B5EF4-FFF2-40B4-BE49-F238E27FC236}">
              <a16:creationId xmlns:a16="http://schemas.microsoft.com/office/drawing/2014/main" id="{8AF7B3AB-1FA8-4092-B7C5-7D103B9EEBED}"/>
            </a:ext>
          </a:extLst>
        </xdr:cNvPr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53975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18</xdr:row>
      <xdr:rowOff>57150</xdr:rowOff>
    </xdr:from>
    <xdr:to>
      <xdr:col>0</xdr:col>
      <xdr:colOff>539750</xdr:colOff>
      <xdr:row>18</xdr:row>
      <xdr:rowOff>590550</xdr:rowOff>
    </xdr:to>
    <xdr:pic>
      <xdr:nvPicPr>
        <xdr:cNvPr id="19" name="Obraz 18" descr="Radiobudzik z ładowaniem bezprzewodowym Manta VERONA">
          <a:extLst>
            <a:ext uri="{FF2B5EF4-FFF2-40B4-BE49-F238E27FC236}">
              <a16:creationId xmlns:a16="http://schemas.microsoft.com/office/drawing/2014/main" id="{AB4155EA-7DAC-4588-9226-C2872D7FF636}"/>
            </a:ext>
          </a:extLst>
        </xdr:cNvPr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34700"/>
          <a:ext cx="53975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57150</xdr:colOff>
      <xdr:row>19</xdr:row>
      <xdr:rowOff>66675</xdr:rowOff>
    </xdr:from>
    <xdr:to>
      <xdr:col>0</xdr:col>
      <xdr:colOff>845185</xdr:colOff>
      <xdr:row>19</xdr:row>
      <xdr:rowOff>542925</xdr:rowOff>
    </xdr:to>
    <xdr:pic>
      <xdr:nvPicPr>
        <xdr:cNvPr id="20" name="Obraz 19" descr="Głośnik przenośny Manta SPK215 Bluetooth">
          <a:extLst>
            <a:ext uri="{FF2B5EF4-FFF2-40B4-BE49-F238E27FC236}">
              <a16:creationId xmlns:a16="http://schemas.microsoft.com/office/drawing/2014/main" id="{87B6B3DE-7F5D-43B8-AD5E-FDBD4F2A17CD}"/>
            </a:ext>
          </a:extLst>
        </xdr:cNvPr>
        <xdr:cNvPicPr/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572875"/>
          <a:ext cx="78803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57150</xdr:colOff>
      <xdr:row>20</xdr:row>
      <xdr:rowOff>38100</xdr:rowOff>
    </xdr:from>
    <xdr:to>
      <xdr:col>0</xdr:col>
      <xdr:colOff>845185</xdr:colOff>
      <xdr:row>20</xdr:row>
      <xdr:rowOff>533400</xdr:rowOff>
    </xdr:to>
    <xdr:pic>
      <xdr:nvPicPr>
        <xdr:cNvPr id="21" name="Obraz 20" descr="Głośnik przenośny Manta SPK215 Bluetooth">
          <a:extLst>
            <a:ext uri="{FF2B5EF4-FFF2-40B4-BE49-F238E27FC236}">
              <a16:creationId xmlns:a16="http://schemas.microsoft.com/office/drawing/2014/main" id="{873687C0-7E32-46C0-B710-6BA06611267E}"/>
            </a:ext>
          </a:extLst>
        </xdr:cNvPr>
        <xdr:cNvPicPr/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172950"/>
          <a:ext cx="788035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21</xdr:row>
      <xdr:rowOff>47625</xdr:rowOff>
    </xdr:from>
    <xdr:to>
      <xdr:col>0</xdr:col>
      <xdr:colOff>1029335</xdr:colOff>
      <xdr:row>21</xdr:row>
      <xdr:rowOff>609600</xdr:rowOff>
    </xdr:to>
    <xdr:pic>
      <xdr:nvPicPr>
        <xdr:cNvPr id="22" name="Obraz 21" descr="Smartwatch Revo gold SWU401GD - Sklep eManta.pl">
          <a:extLst>
            <a:ext uri="{FF2B5EF4-FFF2-40B4-BE49-F238E27FC236}">
              <a16:creationId xmlns:a16="http://schemas.microsoft.com/office/drawing/2014/main" id="{CEBF4B51-6A20-4578-B691-055B709A407B}"/>
            </a:ext>
          </a:extLst>
        </xdr:cNvPr>
        <xdr:cNvPicPr/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11125"/>
          <a:ext cx="1029335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123825</xdr:colOff>
      <xdr:row>22</xdr:row>
      <xdr:rowOff>47625</xdr:rowOff>
    </xdr:from>
    <xdr:to>
      <xdr:col>0</xdr:col>
      <xdr:colOff>663575</xdr:colOff>
      <xdr:row>22</xdr:row>
      <xdr:rowOff>590550</xdr:rowOff>
    </xdr:to>
    <xdr:pic>
      <xdr:nvPicPr>
        <xdr:cNvPr id="23" name="Obraz 22" descr="Blender kielichowy LOVIO LVJBL001 - Manta S.A.">
          <a:extLst>
            <a:ext uri="{FF2B5EF4-FFF2-40B4-BE49-F238E27FC236}">
              <a16:creationId xmlns:a16="http://schemas.microsoft.com/office/drawing/2014/main" id="{D01F37C4-BE5C-4DF7-ABF0-4663E67B1A25}"/>
            </a:ext>
          </a:extLst>
        </xdr:cNvPr>
        <xdr:cNvPicPr/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3439775"/>
          <a:ext cx="539750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123825</xdr:colOff>
      <xdr:row>23</xdr:row>
      <xdr:rowOff>47625</xdr:rowOff>
    </xdr:from>
    <xdr:to>
      <xdr:col>0</xdr:col>
      <xdr:colOff>663575</xdr:colOff>
      <xdr:row>23</xdr:row>
      <xdr:rowOff>581025</xdr:rowOff>
    </xdr:to>
    <xdr:pic>
      <xdr:nvPicPr>
        <xdr:cNvPr id="24" name="Obraz 23" descr="Blender kielichowy LOVIO LVJBL001 - Manta S.A.">
          <a:extLst>
            <a:ext uri="{FF2B5EF4-FFF2-40B4-BE49-F238E27FC236}">
              <a16:creationId xmlns:a16="http://schemas.microsoft.com/office/drawing/2014/main" id="{A97272E2-462B-47AF-A24E-405679A66F30}"/>
            </a:ext>
          </a:extLst>
        </xdr:cNvPr>
        <xdr:cNvPicPr/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4068425"/>
          <a:ext cx="53975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24</xdr:row>
      <xdr:rowOff>66675</xdr:rowOff>
    </xdr:from>
    <xdr:to>
      <xdr:col>0</xdr:col>
      <xdr:colOff>1029335</xdr:colOff>
      <xdr:row>24</xdr:row>
      <xdr:rowOff>581025</xdr:rowOff>
    </xdr:to>
    <xdr:pic>
      <xdr:nvPicPr>
        <xdr:cNvPr id="25" name="Obraz 24" descr="Opiekacz 6w1 LOVIO LVSM001BK czarny">
          <a:extLst>
            <a:ext uri="{FF2B5EF4-FFF2-40B4-BE49-F238E27FC236}">
              <a16:creationId xmlns:a16="http://schemas.microsoft.com/office/drawing/2014/main" id="{2932BEE6-AB56-4248-8E67-F65AFC1A7DE7}"/>
            </a:ext>
          </a:extLst>
        </xdr:cNvPr>
        <xdr:cNvPicPr/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16125"/>
          <a:ext cx="1029335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161925</xdr:colOff>
      <xdr:row>25</xdr:row>
      <xdr:rowOff>57150</xdr:rowOff>
    </xdr:from>
    <xdr:to>
      <xdr:col>0</xdr:col>
      <xdr:colOff>701675</xdr:colOff>
      <xdr:row>25</xdr:row>
      <xdr:rowOff>581025</xdr:rowOff>
    </xdr:to>
    <xdr:pic>
      <xdr:nvPicPr>
        <xdr:cNvPr id="26" name="Obraz 25" descr="Stacja pogody z zewnętrznym czujnikiem Manta Windy MTO100W - Sklep eManta.pl">
          <a:extLst>
            <a:ext uri="{FF2B5EF4-FFF2-40B4-BE49-F238E27FC236}">
              <a16:creationId xmlns:a16="http://schemas.microsoft.com/office/drawing/2014/main" id="{18AC5232-8389-4FD5-8ECB-DC1D511E7431}"/>
            </a:ext>
          </a:extLst>
        </xdr:cNvPr>
        <xdr:cNvPicPr/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335250"/>
          <a:ext cx="539750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26</xdr:row>
      <xdr:rowOff>38100</xdr:rowOff>
    </xdr:from>
    <xdr:to>
      <xdr:col>0</xdr:col>
      <xdr:colOff>539750</xdr:colOff>
      <xdr:row>26</xdr:row>
      <xdr:rowOff>600075</xdr:rowOff>
    </xdr:to>
    <xdr:pic>
      <xdr:nvPicPr>
        <xdr:cNvPr id="27" name="Obraz 26" descr="Gofrownica LOVIO LVWF001BK czarny - Manta S.A.">
          <a:extLst>
            <a:ext uri="{FF2B5EF4-FFF2-40B4-BE49-F238E27FC236}">
              <a16:creationId xmlns:a16="http://schemas.microsoft.com/office/drawing/2014/main" id="{4F72EC44-FA88-41D6-8661-6020B201E220}"/>
            </a:ext>
          </a:extLst>
        </xdr:cNvPr>
        <xdr:cNvPicPr/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44850"/>
          <a:ext cx="539750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123825</xdr:colOff>
      <xdr:row>27</xdr:row>
      <xdr:rowOff>28575</xdr:rowOff>
    </xdr:from>
    <xdr:to>
      <xdr:col>0</xdr:col>
      <xdr:colOff>663575</xdr:colOff>
      <xdr:row>27</xdr:row>
      <xdr:rowOff>571500</xdr:rowOff>
    </xdr:to>
    <xdr:pic>
      <xdr:nvPicPr>
        <xdr:cNvPr id="28" name="Obraz 27" descr="RS4507 Radio Samochodowe z Bluetooth - Manta S.A.">
          <a:extLst>
            <a:ext uri="{FF2B5EF4-FFF2-40B4-BE49-F238E27FC236}">
              <a16:creationId xmlns:a16="http://schemas.microsoft.com/office/drawing/2014/main" id="{1532C9D5-FE07-4DBA-B670-05D76CEA2C51}"/>
            </a:ext>
          </a:extLst>
        </xdr:cNvPr>
        <xdr:cNvPicPr/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6563975"/>
          <a:ext cx="539750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66675</xdr:colOff>
      <xdr:row>28</xdr:row>
      <xdr:rowOff>38100</xdr:rowOff>
    </xdr:from>
    <xdr:to>
      <xdr:col>0</xdr:col>
      <xdr:colOff>606425</xdr:colOff>
      <xdr:row>28</xdr:row>
      <xdr:rowOff>581025</xdr:rowOff>
    </xdr:to>
    <xdr:pic>
      <xdr:nvPicPr>
        <xdr:cNvPr id="29" name="Obraz 28" descr="Słuchawki bezprzewodowe TWS Manta Rytmo Białe - Manta S.A.">
          <a:extLst>
            <a:ext uri="{FF2B5EF4-FFF2-40B4-BE49-F238E27FC236}">
              <a16:creationId xmlns:a16="http://schemas.microsoft.com/office/drawing/2014/main" id="{C3664AA3-68C5-42D9-B9DB-794FBF920338}"/>
            </a:ext>
          </a:extLst>
        </xdr:cNvPr>
        <xdr:cNvPicPr/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202150"/>
          <a:ext cx="539750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57150</xdr:colOff>
      <xdr:row>29</xdr:row>
      <xdr:rowOff>28575</xdr:rowOff>
    </xdr:from>
    <xdr:to>
      <xdr:col>0</xdr:col>
      <xdr:colOff>596900</xdr:colOff>
      <xdr:row>29</xdr:row>
      <xdr:rowOff>590550</xdr:rowOff>
    </xdr:to>
    <xdr:pic>
      <xdr:nvPicPr>
        <xdr:cNvPr id="30" name="Obraz 29" descr="Słuchawki bezprzewodowe nauszne dla dzieci Manta HDP802BL niebieskie -  Sklep eManta.pl">
          <a:extLst>
            <a:ext uri="{FF2B5EF4-FFF2-40B4-BE49-F238E27FC236}">
              <a16:creationId xmlns:a16="http://schemas.microsoft.com/office/drawing/2014/main" id="{B1BAD8A1-D8F4-4211-8311-99111AE2BC9B}"/>
            </a:ext>
          </a:extLst>
        </xdr:cNvPr>
        <xdr:cNvPicPr/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7821275"/>
          <a:ext cx="539750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66675</xdr:colOff>
      <xdr:row>30</xdr:row>
      <xdr:rowOff>38100</xdr:rowOff>
    </xdr:from>
    <xdr:to>
      <xdr:col>0</xdr:col>
      <xdr:colOff>606425</xdr:colOff>
      <xdr:row>30</xdr:row>
      <xdr:rowOff>581025</xdr:rowOff>
    </xdr:to>
    <xdr:pic>
      <xdr:nvPicPr>
        <xdr:cNvPr id="31" name="Obraz 30" descr="Czajnik elektryczny bezprzewodowy Manta Orisa 1,7L 2200W czarny - Sklep  eManta.pl">
          <a:extLst>
            <a:ext uri="{FF2B5EF4-FFF2-40B4-BE49-F238E27FC236}">
              <a16:creationId xmlns:a16="http://schemas.microsoft.com/office/drawing/2014/main" id="{B8BD3485-9D24-4831-836E-CDE977CCB911}"/>
            </a:ext>
          </a:extLst>
        </xdr:cNvPr>
        <xdr:cNvPicPr/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8459450"/>
          <a:ext cx="539750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31</xdr:row>
      <xdr:rowOff>57150</xdr:rowOff>
    </xdr:from>
    <xdr:to>
      <xdr:col>0</xdr:col>
      <xdr:colOff>539750</xdr:colOff>
      <xdr:row>31</xdr:row>
      <xdr:rowOff>581025</xdr:rowOff>
    </xdr:to>
    <xdr:pic>
      <xdr:nvPicPr>
        <xdr:cNvPr id="32" name="Obraz 31" descr="Mikrofon Karaoke z głośnikiem Bluetooth - różowy z podświetleniem LED -  Manta S.A.">
          <a:extLst>
            <a:ext uri="{FF2B5EF4-FFF2-40B4-BE49-F238E27FC236}">
              <a16:creationId xmlns:a16="http://schemas.microsoft.com/office/drawing/2014/main" id="{73E45269-5F6B-427A-804D-67691E89178D}"/>
            </a:ext>
          </a:extLst>
        </xdr:cNvPr>
        <xdr:cNvPicPr/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07150"/>
          <a:ext cx="539750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32</xdr:row>
      <xdr:rowOff>57150</xdr:rowOff>
    </xdr:from>
    <xdr:to>
      <xdr:col>0</xdr:col>
      <xdr:colOff>539750</xdr:colOff>
      <xdr:row>32</xdr:row>
      <xdr:rowOff>581025</xdr:rowOff>
    </xdr:to>
    <xdr:pic>
      <xdr:nvPicPr>
        <xdr:cNvPr id="33" name="Obraz 32" descr="P2 - Uchwyt do telewizora 32-55&quot; - Manta S.A.">
          <a:extLst>
            <a:ext uri="{FF2B5EF4-FFF2-40B4-BE49-F238E27FC236}">
              <a16:creationId xmlns:a16="http://schemas.microsoft.com/office/drawing/2014/main" id="{EFA73CD1-7A2D-4C40-BF3F-3852A5637072}"/>
            </a:ext>
          </a:extLst>
        </xdr:cNvPr>
        <xdr:cNvPicPr/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"/>
          <a:ext cx="539750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/>
  </sheetViews>
  <sheetFormatPr defaultRowHeight="15" x14ac:dyDescent="0.25"/>
  <cols>
    <col min="1" max="1" width="17.5703125" customWidth="1"/>
    <col min="2" max="2" width="20.85546875" bestFit="1" customWidth="1"/>
    <col min="3" max="3" width="63" customWidth="1"/>
    <col min="4" max="4" width="25.28515625" customWidth="1"/>
    <col min="5" max="5" width="15.5703125" customWidth="1"/>
    <col min="6" max="6" width="20.5703125" bestFit="1" customWidth="1"/>
    <col min="7" max="7" width="11" bestFit="1" customWidth="1"/>
    <col min="8" max="8" width="11.85546875" bestFit="1" customWidth="1"/>
    <col min="9" max="9" width="22.7109375" customWidth="1"/>
    <col min="10" max="10" width="12.140625" customWidth="1"/>
  </cols>
  <sheetData>
    <row r="1" spans="1:9" ht="1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</row>
    <row r="2" spans="1:9" s="7" customFormat="1" ht="49.5" customHeight="1" x14ac:dyDescent="0.25">
      <c r="B2" s="8" t="s">
        <v>9</v>
      </c>
      <c r="C2" s="8" t="s">
        <v>10</v>
      </c>
      <c r="D2" s="8" t="s">
        <v>11</v>
      </c>
      <c r="E2" s="8" t="s">
        <v>12</v>
      </c>
      <c r="F2" s="9">
        <v>1</v>
      </c>
      <c r="G2" s="8" t="s">
        <v>13</v>
      </c>
      <c r="H2" s="10">
        <v>2699</v>
      </c>
      <c r="I2" s="11">
        <f t="shared" ref="I2:I33" si="0">H2*0.45</f>
        <v>1214.55</v>
      </c>
    </row>
    <row r="3" spans="1:9" s="7" customFormat="1" ht="49.5" customHeight="1" x14ac:dyDescent="0.25">
      <c r="B3" s="8" t="s">
        <v>14</v>
      </c>
      <c r="C3" s="8" t="s">
        <v>15</v>
      </c>
      <c r="D3" s="8" t="s">
        <v>16</v>
      </c>
      <c r="E3" s="8" t="s">
        <v>12</v>
      </c>
      <c r="F3" s="9">
        <v>1</v>
      </c>
      <c r="G3" s="8" t="s">
        <v>17</v>
      </c>
      <c r="H3" s="12">
        <v>2599</v>
      </c>
      <c r="I3" s="11">
        <f t="shared" si="0"/>
        <v>1169.55</v>
      </c>
    </row>
    <row r="4" spans="1:9" s="7" customFormat="1" ht="49.5" customHeight="1" x14ac:dyDescent="0.25">
      <c r="B4" s="8" t="s">
        <v>18</v>
      </c>
      <c r="C4" s="8" t="s">
        <v>19</v>
      </c>
      <c r="D4" s="8" t="s">
        <v>20</v>
      </c>
      <c r="E4" s="8" t="s">
        <v>12</v>
      </c>
      <c r="F4" s="9">
        <v>1</v>
      </c>
      <c r="G4" s="8" t="s">
        <v>21</v>
      </c>
      <c r="H4" s="10">
        <v>1549</v>
      </c>
      <c r="I4" s="11">
        <f t="shared" si="0"/>
        <v>697.05000000000007</v>
      </c>
    </row>
    <row r="5" spans="1:9" s="7" customFormat="1" ht="49.5" customHeight="1" x14ac:dyDescent="0.25">
      <c r="B5" s="8" t="s">
        <v>22</v>
      </c>
      <c r="C5" s="8" t="s">
        <v>23</v>
      </c>
      <c r="D5" s="8" t="s">
        <v>24</v>
      </c>
      <c r="E5" s="8" t="s">
        <v>12</v>
      </c>
      <c r="F5" s="9">
        <v>1</v>
      </c>
      <c r="G5" s="8" t="s">
        <v>25</v>
      </c>
      <c r="H5" s="10">
        <v>899</v>
      </c>
      <c r="I5" s="11">
        <f t="shared" si="0"/>
        <v>404.55</v>
      </c>
    </row>
    <row r="6" spans="1:9" s="7" customFormat="1" ht="49.5" customHeight="1" x14ac:dyDescent="0.25">
      <c r="B6" s="8" t="s">
        <v>26</v>
      </c>
      <c r="C6" s="8" t="s">
        <v>27</v>
      </c>
      <c r="D6" s="8" t="s">
        <v>28</v>
      </c>
      <c r="E6" s="8" t="s">
        <v>12</v>
      </c>
      <c r="F6" s="9">
        <v>1</v>
      </c>
      <c r="G6" s="8" t="s">
        <v>29</v>
      </c>
      <c r="H6" s="10">
        <v>800</v>
      </c>
      <c r="I6" s="11">
        <f t="shared" si="0"/>
        <v>360</v>
      </c>
    </row>
    <row r="7" spans="1:9" s="7" customFormat="1" ht="49.5" customHeight="1" x14ac:dyDescent="0.25">
      <c r="B7" s="8" t="s">
        <v>26</v>
      </c>
      <c r="C7" s="8" t="s">
        <v>27</v>
      </c>
      <c r="D7" s="8" t="s">
        <v>28</v>
      </c>
      <c r="E7" s="8" t="s">
        <v>12</v>
      </c>
      <c r="F7" s="9">
        <v>1</v>
      </c>
      <c r="G7" s="8" t="s">
        <v>30</v>
      </c>
      <c r="H7" s="10">
        <v>800</v>
      </c>
      <c r="I7" s="11">
        <f t="shared" si="0"/>
        <v>360</v>
      </c>
    </row>
    <row r="8" spans="1:9" s="7" customFormat="1" ht="49.5" customHeight="1" x14ac:dyDescent="0.25">
      <c r="B8" s="8" t="s">
        <v>31</v>
      </c>
      <c r="C8" s="8" t="s">
        <v>32</v>
      </c>
      <c r="D8" s="8" t="s">
        <v>33</v>
      </c>
      <c r="E8" s="8" t="s">
        <v>12</v>
      </c>
      <c r="F8" s="9">
        <v>1</v>
      </c>
      <c r="G8" s="8" t="s">
        <v>34</v>
      </c>
      <c r="H8" s="10">
        <v>649</v>
      </c>
      <c r="I8" s="11">
        <f t="shared" si="0"/>
        <v>292.05</v>
      </c>
    </row>
    <row r="9" spans="1:9" s="7" customFormat="1" ht="49.5" customHeight="1" x14ac:dyDescent="0.25">
      <c r="B9" s="8" t="s">
        <v>35</v>
      </c>
      <c r="C9" s="8" t="s">
        <v>36</v>
      </c>
      <c r="D9" s="8" t="s">
        <v>37</v>
      </c>
      <c r="E9" s="8" t="s">
        <v>12</v>
      </c>
      <c r="F9" s="9">
        <v>1</v>
      </c>
      <c r="G9" s="8" t="s">
        <v>38</v>
      </c>
      <c r="H9" s="12">
        <v>649</v>
      </c>
      <c r="I9" s="11">
        <f t="shared" si="0"/>
        <v>292.05</v>
      </c>
    </row>
    <row r="10" spans="1:9" s="7" customFormat="1" ht="49.5" customHeight="1" x14ac:dyDescent="0.25">
      <c r="B10" s="8" t="s">
        <v>39</v>
      </c>
      <c r="C10" s="8" t="s">
        <v>40</v>
      </c>
      <c r="D10" s="8" t="s">
        <v>41</v>
      </c>
      <c r="E10" s="8" t="s">
        <v>12</v>
      </c>
      <c r="F10" s="9">
        <v>1</v>
      </c>
      <c r="G10" s="8" t="s">
        <v>42</v>
      </c>
      <c r="H10" s="12">
        <v>549</v>
      </c>
      <c r="I10" s="11">
        <f t="shared" si="0"/>
        <v>247.05</v>
      </c>
    </row>
    <row r="11" spans="1:9" s="7" customFormat="1" ht="49.5" customHeight="1" x14ac:dyDescent="0.25">
      <c r="B11" s="8" t="s">
        <v>43</v>
      </c>
      <c r="C11" s="8" t="s">
        <v>44</v>
      </c>
      <c r="D11" s="8" t="s">
        <v>45</v>
      </c>
      <c r="E11" s="8" t="s">
        <v>12</v>
      </c>
      <c r="F11" s="9">
        <v>1</v>
      </c>
      <c r="G11" s="8" t="s">
        <v>46</v>
      </c>
      <c r="H11" s="10">
        <v>379</v>
      </c>
      <c r="I11" s="11">
        <f t="shared" si="0"/>
        <v>170.55</v>
      </c>
    </row>
    <row r="12" spans="1:9" s="7" customFormat="1" ht="49.5" customHeight="1" x14ac:dyDescent="0.25">
      <c r="B12" s="8" t="s">
        <v>47</v>
      </c>
      <c r="C12" s="8" t="s">
        <v>48</v>
      </c>
      <c r="D12" s="8" t="s">
        <v>49</v>
      </c>
      <c r="E12" s="8" t="s">
        <v>12</v>
      </c>
      <c r="F12" s="9">
        <v>1</v>
      </c>
      <c r="G12" s="8" t="s">
        <v>50</v>
      </c>
      <c r="H12" s="10">
        <v>300</v>
      </c>
      <c r="I12" s="11">
        <f t="shared" si="0"/>
        <v>135</v>
      </c>
    </row>
    <row r="13" spans="1:9" s="7" customFormat="1" ht="49.5" customHeight="1" x14ac:dyDescent="0.25">
      <c r="B13" s="8" t="s">
        <v>51</v>
      </c>
      <c r="C13" s="8" t="s">
        <v>52</v>
      </c>
      <c r="D13" s="8" t="s">
        <v>53</v>
      </c>
      <c r="E13" s="8" t="s">
        <v>12</v>
      </c>
      <c r="F13" s="9">
        <v>1</v>
      </c>
      <c r="G13" s="8" t="s">
        <v>54</v>
      </c>
      <c r="H13" s="10">
        <v>250</v>
      </c>
      <c r="I13" s="11">
        <f t="shared" si="0"/>
        <v>112.5</v>
      </c>
    </row>
    <row r="14" spans="1:9" s="7" customFormat="1" ht="49.5" customHeight="1" x14ac:dyDescent="0.25">
      <c r="B14" s="8" t="s">
        <v>55</v>
      </c>
      <c r="C14" s="8" t="s">
        <v>56</v>
      </c>
      <c r="D14" s="8" t="s">
        <v>57</v>
      </c>
      <c r="E14" s="8" t="s">
        <v>12</v>
      </c>
      <c r="F14" s="9">
        <v>1</v>
      </c>
      <c r="G14" s="8" t="s">
        <v>58</v>
      </c>
      <c r="H14" s="10">
        <v>250</v>
      </c>
      <c r="I14" s="11">
        <f t="shared" si="0"/>
        <v>112.5</v>
      </c>
    </row>
    <row r="15" spans="1:9" s="7" customFormat="1" ht="49.5" customHeight="1" x14ac:dyDescent="0.25">
      <c r="B15" s="8" t="s">
        <v>59</v>
      </c>
      <c r="C15" s="8" t="s">
        <v>60</v>
      </c>
      <c r="D15" s="8" t="s">
        <v>61</v>
      </c>
      <c r="E15" s="8" t="s">
        <v>12</v>
      </c>
      <c r="F15" s="9">
        <v>1</v>
      </c>
      <c r="G15" s="8" t="s">
        <v>62</v>
      </c>
      <c r="H15" s="10">
        <v>239</v>
      </c>
      <c r="I15" s="11">
        <f t="shared" si="0"/>
        <v>107.55</v>
      </c>
    </row>
    <row r="16" spans="1:9" s="7" customFormat="1" ht="49.5" customHeight="1" x14ac:dyDescent="0.25">
      <c r="B16" s="8" t="s">
        <v>63</v>
      </c>
      <c r="C16" s="8" t="s">
        <v>64</v>
      </c>
      <c r="D16" s="8" t="s">
        <v>65</v>
      </c>
      <c r="E16" s="8" t="s">
        <v>12</v>
      </c>
      <c r="F16" s="9">
        <v>1</v>
      </c>
      <c r="G16" s="8" t="s">
        <v>66</v>
      </c>
      <c r="H16" s="10">
        <v>230</v>
      </c>
      <c r="I16" s="11">
        <f t="shared" si="0"/>
        <v>103.5</v>
      </c>
    </row>
    <row r="17" spans="2:9" s="7" customFormat="1" ht="49.5" customHeight="1" x14ac:dyDescent="0.25">
      <c r="B17" s="8" t="s">
        <v>67</v>
      </c>
      <c r="C17" s="8" t="s">
        <v>68</v>
      </c>
      <c r="D17" s="8" t="s">
        <v>69</v>
      </c>
      <c r="E17" s="8" t="s">
        <v>12</v>
      </c>
      <c r="F17" s="9">
        <v>1</v>
      </c>
      <c r="G17" s="8" t="s">
        <v>70</v>
      </c>
      <c r="H17" s="12">
        <v>219</v>
      </c>
      <c r="I17" s="11">
        <f t="shared" si="0"/>
        <v>98.55</v>
      </c>
    </row>
    <row r="18" spans="2:9" s="7" customFormat="1" ht="49.5" customHeight="1" x14ac:dyDescent="0.25">
      <c r="B18" s="8" t="s">
        <v>71</v>
      </c>
      <c r="C18" s="8" t="s">
        <v>72</v>
      </c>
      <c r="D18" s="8" t="s">
        <v>73</v>
      </c>
      <c r="E18" s="8" t="s">
        <v>12</v>
      </c>
      <c r="F18" s="9">
        <v>1</v>
      </c>
      <c r="G18" s="8" t="s">
        <v>74</v>
      </c>
      <c r="H18" s="10">
        <v>209</v>
      </c>
      <c r="I18" s="11">
        <f t="shared" si="0"/>
        <v>94.05</v>
      </c>
    </row>
    <row r="19" spans="2:9" s="7" customFormat="1" ht="49.5" customHeight="1" x14ac:dyDescent="0.25">
      <c r="B19" s="8" t="s">
        <v>75</v>
      </c>
      <c r="C19" s="8" t="s">
        <v>76</v>
      </c>
      <c r="D19" s="8" t="s">
        <v>77</v>
      </c>
      <c r="E19" s="8" t="s">
        <v>12</v>
      </c>
      <c r="F19" s="9">
        <v>1</v>
      </c>
      <c r="G19" s="8" t="s">
        <v>78</v>
      </c>
      <c r="H19" s="10">
        <v>200</v>
      </c>
      <c r="I19" s="11">
        <f t="shared" si="0"/>
        <v>90</v>
      </c>
    </row>
    <row r="20" spans="2:9" s="7" customFormat="1" ht="49.5" customHeight="1" x14ac:dyDescent="0.25">
      <c r="B20" s="8" t="s">
        <v>79</v>
      </c>
      <c r="C20" s="8" t="s">
        <v>80</v>
      </c>
      <c r="D20" s="8" t="s">
        <v>81</v>
      </c>
      <c r="E20" s="8" t="s">
        <v>12</v>
      </c>
      <c r="F20" s="9">
        <v>1</v>
      </c>
      <c r="G20" s="8" t="s">
        <v>82</v>
      </c>
      <c r="H20" s="12">
        <v>189.9</v>
      </c>
      <c r="I20" s="11">
        <f t="shared" si="0"/>
        <v>85.454999999999998</v>
      </c>
    </row>
    <row r="21" spans="2:9" s="7" customFormat="1" ht="49.5" customHeight="1" x14ac:dyDescent="0.25">
      <c r="B21" s="8" t="s">
        <v>79</v>
      </c>
      <c r="C21" s="8" t="s">
        <v>80</v>
      </c>
      <c r="D21" s="8" t="s">
        <v>81</v>
      </c>
      <c r="E21" s="8" t="s">
        <v>12</v>
      </c>
      <c r="F21" s="9">
        <v>1</v>
      </c>
      <c r="G21" s="8" t="s">
        <v>83</v>
      </c>
      <c r="H21" s="12">
        <v>189.9</v>
      </c>
      <c r="I21" s="11">
        <f t="shared" si="0"/>
        <v>85.454999999999998</v>
      </c>
    </row>
    <row r="22" spans="2:9" s="7" customFormat="1" ht="49.5" customHeight="1" x14ac:dyDescent="0.25">
      <c r="B22" s="8" t="s">
        <v>84</v>
      </c>
      <c r="C22" s="8" t="s">
        <v>85</v>
      </c>
      <c r="D22" s="8" t="s">
        <v>86</v>
      </c>
      <c r="E22" s="8" t="s">
        <v>12</v>
      </c>
      <c r="F22" s="9">
        <v>1</v>
      </c>
      <c r="G22" s="8" t="s">
        <v>87</v>
      </c>
      <c r="H22" s="10">
        <v>180</v>
      </c>
      <c r="I22" s="11">
        <f t="shared" si="0"/>
        <v>81</v>
      </c>
    </row>
    <row r="23" spans="2:9" s="7" customFormat="1" ht="49.5" customHeight="1" x14ac:dyDescent="0.25">
      <c r="B23" s="8" t="s">
        <v>88</v>
      </c>
      <c r="C23" s="8" t="s">
        <v>89</v>
      </c>
      <c r="D23" s="8" t="s">
        <v>90</v>
      </c>
      <c r="E23" s="8" t="s">
        <v>12</v>
      </c>
      <c r="F23" s="9">
        <v>1</v>
      </c>
      <c r="G23" s="8" t="s">
        <v>91</v>
      </c>
      <c r="H23" s="10">
        <v>179</v>
      </c>
      <c r="I23" s="11">
        <f t="shared" si="0"/>
        <v>80.55</v>
      </c>
    </row>
    <row r="24" spans="2:9" s="7" customFormat="1" ht="49.5" customHeight="1" x14ac:dyDescent="0.25">
      <c r="B24" s="13" t="s">
        <v>88</v>
      </c>
      <c r="C24" s="13" t="s">
        <v>89</v>
      </c>
      <c r="D24" s="13" t="s">
        <v>90</v>
      </c>
      <c r="E24" s="13" t="s">
        <v>12</v>
      </c>
      <c r="F24" s="14">
        <v>1</v>
      </c>
      <c r="G24" s="13" t="s">
        <v>92</v>
      </c>
      <c r="H24" s="10">
        <v>179</v>
      </c>
      <c r="I24" s="11">
        <f t="shared" si="0"/>
        <v>80.55</v>
      </c>
    </row>
    <row r="25" spans="2:9" s="7" customFormat="1" ht="49.5" customHeight="1" x14ac:dyDescent="0.25">
      <c r="B25" s="8" t="s">
        <v>93</v>
      </c>
      <c r="C25" s="8" t="s">
        <v>94</v>
      </c>
      <c r="D25" s="8" t="s">
        <v>95</v>
      </c>
      <c r="E25" s="8" t="s">
        <v>12</v>
      </c>
      <c r="F25" s="9">
        <v>1</v>
      </c>
      <c r="G25" s="8" t="s">
        <v>96</v>
      </c>
      <c r="H25" s="10">
        <v>155</v>
      </c>
      <c r="I25" s="11">
        <f t="shared" si="0"/>
        <v>69.75</v>
      </c>
    </row>
    <row r="26" spans="2:9" s="7" customFormat="1" ht="49.5" customHeight="1" x14ac:dyDescent="0.25">
      <c r="B26" s="8" t="s">
        <v>97</v>
      </c>
      <c r="C26" s="8" t="s">
        <v>98</v>
      </c>
      <c r="D26" s="8" t="s">
        <v>99</v>
      </c>
      <c r="E26" s="8" t="s">
        <v>12</v>
      </c>
      <c r="F26" s="9">
        <v>1</v>
      </c>
      <c r="G26" s="8" t="s">
        <v>100</v>
      </c>
      <c r="H26" s="10">
        <v>150</v>
      </c>
      <c r="I26" s="11">
        <f t="shared" si="0"/>
        <v>67.5</v>
      </c>
    </row>
    <row r="27" spans="2:9" s="7" customFormat="1" ht="49.5" customHeight="1" x14ac:dyDescent="0.25">
      <c r="B27" s="8" t="s">
        <v>101</v>
      </c>
      <c r="C27" s="8" t="s">
        <v>102</v>
      </c>
      <c r="D27" s="8" t="s">
        <v>103</v>
      </c>
      <c r="E27" s="8" t="s">
        <v>12</v>
      </c>
      <c r="F27" s="9">
        <v>1</v>
      </c>
      <c r="G27" s="8" t="s">
        <v>104</v>
      </c>
      <c r="H27" s="10">
        <v>139</v>
      </c>
      <c r="I27" s="11">
        <f t="shared" si="0"/>
        <v>62.550000000000004</v>
      </c>
    </row>
    <row r="28" spans="2:9" s="7" customFormat="1" ht="49.5" customHeight="1" x14ac:dyDescent="0.25">
      <c r="B28" s="8" t="s">
        <v>105</v>
      </c>
      <c r="C28" s="8" t="s">
        <v>106</v>
      </c>
      <c r="D28" s="8" t="s">
        <v>107</v>
      </c>
      <c r="E28" s="8" t="s">
        <v>12</v>
      </c>
      <c r="F28" s="9">
        <v>1</v>
      </c>
      <c r="G28" s="8" t="s">
        <v>108</v>
      </c>
      <c r="H28" s="10">
        <v>109</v>
      </c>
      <c r="I28" s="11">
        <f t="shared" si="0"/>
        <v>49.050000000000004</v>
      </c>
    </row>
    <row r="29" spans="2:9" s="7" customFormat="1" ht="49.5" customHeight="1" x14ac:dyDescent="0.25">
      <c r="B29" s="8" t="s">
        <v>109</v>
      </c>
      <c r="C29" s="8" t="s">
        <v>110</v>
      </c>
      <c r="D29" s="8" t="s">
        <v>111</v>
      </c>
      <c r="E29" s="8" t="s">
        <v>12</v>
      </c>
      <c r="F29" s="9">
        <v>1</v>
      </c>
      <c r="G29" s="8" t="s">
        <v>112</v>
      </c>
      <c r="H29" s="10">
        <v>100</v>
      </c>
      <c r="I29" s="11">
        <f t="shared" si="0"/>
        <v>45</v>
      </c>
    </row>
    <row r="30" spans="2:9" s="7" customFormat="1" ht="49.5" customHeight="1" x14ac:dyDescent="0.25">
      <c r="B30" s="8" t="s">
        <v>113</v>
      </c>
      <c r="C30" s="8" t="s">
        <v>114</v>
      </c>
      <c r="D30" s="8" t="s">
        <v>115</v>
      </c>
      <c r="E30" s="8" t="s">
        <v>12</v>
      </c>
      <c r="F30" s="9">
        <v>1</v>
      </c>
      <c r="G30" s="8" t="s">
        <v>116</v>
      </c>
      <c r="H30" s="10">
        <v>99</v>
      </c>
      <c r="I30" s="11">
        <f t="shared" si="0"/>
        <v>44.550000000000004</v>
      </c>
    </row>
    <row r="31" spans="2:9" s="7" customFormat="1" ht="49.5" customHeight="1" x14ac:dyDescent="0.25">
      <c r="B31" s="13" t="s">
        <v>117</v>
      </c>
      <c r="C31" s="13" t="s">
        <v>118</v>
      </c>
      <c r="D31" s="13" t="s">
        <v>119</v>
      </c>
      <c r="E31" s="13" t="s">
        <v>12</v>
      </c>
      <c r="F31" s="14">
        <v>1</v>
      </c>
      <c r="G31" s="13" t="s">
        <v>120</v>
      </c>
      <c r="H31" s="10">
        <v>99</v>
      </c>
      <c r="I31" s="11">
        <f t="shared" si="0"/>
        <v>44.550000000000004</v>
      </c>
    </row>
    <row r="32" spans="2:9" s="7" customFormat="1" ht="49.5" customHeight="1" x14ac:dyDescent="0.25">
      <c r="B32" s="13" t="s">
        <v>121</v>
      </c>
      <c r="C32" s="13" t="s">
        <v>122</v>
      </c>
      <c r="D32" s="13" t="s">
        <v>123</v>
      </c>
      <c r="E32" s="13" t="s">
        <v>12</v>
      </c>
      <c r="F32" s="14">
        <v>1</v>
      </c>
      <c r="G32" s="13" t="s">
        <v>120</v>
      </c>
      <c r="H32" s="10">
        <v>55</v>
      </c>
      <c r="I32" s="11">
        <f t="shared" si="0"/>
        <v>24.75</v>
      </c>
    </row>
    <row r="33" spans="2:9" s="7" customFormat="1" ht="49.5" customHeight="1" x14ac:dyDescent="0.25">
      <c r="B33" s="8" t="s">
        <v>124</v>
      </c>
      <c r="C33" s="8" t="s">
        <v>125</v>
      </c>
      <c r="D33" s="8" t="s">
        <v>126</v>
      </c>
      <c r="E33" s="8" t="s">
        <v>12</v>
      </c>
      <c r="F33" s="9">
        <v>1</v>
      </c>
      <c r="G33" s="8" t="s">
        <v>127</v>
      </c>
      <c r="H33" s="10">
        <v>46</v>
      </c>
      <c r="I33" s="11">
        <f>H33*0.45</f>
        <v>20.7</v>
      </c>
    </row>
    <row r="34" spans="2:9" x14ac:dyDescent="0.25">
      <c r="G34" s="15" t="s">
        <v>128</v>
      </c>
      <c r="H34" s="16">
        <f>SUM(H2:H33)</f>
        <v>15338.8</v>
      </c>
    </row>
    <row r="35" spans="2:9" x14ac:dyDescent="0.25">
      <c r="G35" s="15" t="s">
        <v>129</v>
      </c>
      <c r="H35" s="16">
        <f>H34*0.45</f>
        <v>6902.46</v>
      </c>
    </row>
  </sheetData>
  <conditionalFormatting sqref="H1:I1 D1:E1">
    <cfRule type="duplicateValues" dxfId="1" priority="2"/>
  </conditionalFormatting>
  <conditionalFormatting sqref="D2:E33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Dawid Filek</cp:lastModifiedBy>
  <dcterms:created xsi:type="dcterms:W3CDTF">2015-06-05T18:19:34Z</dcterms:created>
  <dcterms:modified xsi:type="dcterms:W3CDTF">2025-01-30T21:03:18Z</dcterms:modified>
</cp:coreProperties>
</file>